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1075" windowHeight="9975"/>
  </bookViews>
  <sheets>
    <sheet name="Sheet1" sheetId="1" r:id="rId1"/>
    <sheet name="Sheet2" sheetId="2" r:id="rId2"/>
    <sheet name="Sheet3" sheetId="3" r:id="rId3"/>
  </sheets>
  <definedNames>
    <definedName name="_ftn1" localSheetId="0">Sheet1!$A$32</definedName>
    <definedName name="_ftn2" localSheetId="0">Sheet1!$A$33</definedName>
    <definedName name="_ftn3" localSheetId="0">Sheet1!$A$34</definedName>
    <definedName name="_ftnref1" localSheetId="0">Sheet1!$C$16</definedName>
    <definedName name="_ftnref2" localSheetId="0">Sheet1!$C$17</definedName>
    <definedName name="_ftnref3" localSheetId="0">Sheet1!$C$21</definedName>
  </definedNames>
  <calcPr calcId="145621"/>
</workbook>
</file>

<file path=xl/calcChain.xml><?xml version="1.0" encoding="utf-8"?>
<calcChain xmlns="http://schemas.openxmlformats.org/spreadsheetml/2006/main">
  <c r="E23" i="1" l="1"/>
  <c r="E22" i="1"/>
  <c r="E21" i="1"/>
  <c r="E20" i="1"/>
  <c r="E19" i="1"/>
  <c r="E18" i="1"/>
  <c r="E17" i="1"/>
  <c r="E16" i="1"/>
  <c r="E8" i="1"/>
  <c r="E7" i="1"/>
  <c r="E6" i="1"/>
  <c r="E5" i="1"/>
  <c r="E4" i="1"/>
  <c r="E24" i="1" l="1"/>
  <c r="E9" i="1"/>
  <c r="E11" i="1"/>
  <c r="D28" i="1" l="1"/>
  <c r="E25" i="1"/>
  <c r="E26" i="1" s="1"/>
  <c r="E12" i="1"/>
  <c r="D29" i="1" l="1"/>
  <c r="D30" i="1"/>
</calcChain>
</file>

<file path=xl/sharedStrings.xml><?xml version="1.0" encoding="utf-8"?>
<sst xmlns="http://schemas.openxmlformats.org/spreadsheetml/2006/main" count="52" uniqueCount="42">
  <si>
    <t>količina</t>
  </si>
  <si>
    <t>paušalno</t>
  </si>
  <si>
    <t>dežurna spremačica</t>
  </si>
  <si>
    <t>komad</t>
  </si>
  <si>
    <t>Troškovnik 1                          
(redovito čišćenje)</t>
  </si>
  <si>
    <t>jedinica           mjere</t>
  </si>
  <si>
    <t>mjesečna cijena            (kn)</t>
  </si>
  <si>
    <t>godišnja cijena          (za 12 mjeseci)                     u kn</t>
  </si>
  <si>
    <t>svakodnevno čišćenje uredskih prostorija i čajnih kuhinja</t>
  </si>
  <si>
    <t>m²</t>
  </si>
  <si>
    <t>svakodnevno čišćenje i održavanje sanitarija</t>
  </si>
  <si>
    <t>svakodnevno čišćenje hodnika</t>
  </si>
  <si>
    <t>čišćenje garaže, podrumskih pomoćnih prostorija i okućnice</t>
  </si>
  <si>
    <t>cca. 2100 m²</t>
  </si>
  <si>
    <t>-</t>
  </si>
  <si>
    <t>PDV:</t>
  </si>
  <si>
    <t>Troškovnik 2  
(čišćenje po potrebi i narudžbi)</t>
  </si>
  <si>
    <t>jedinica     mjere</t>
  </si>
  <si>
    <t>jedinična cijena              (kn)</t>
  </si>
  <si>
    <t>ukupna cijena                (kn)</t>
  </si>
  <si>
    <t>(čišćenje po potrebi i narudžbi)</t>
  </si>
  <si>
    <t>čišćenje snijega</t>
  </si>
  <si>
    <t>po potrebi</t>
  </si>
  <si>
    <t>1 čišćenje</t>
  </si>
  <si>
    <t>čišćenje prozora s okvirima i klupčicama - 2X godišnje</t>
  </si>
  <si>
    <t>čišćenje prozora bez okvira i klupčica (samo stakla) - 2X godišnje</t>
  </si>
  <si>
    <t>skidanje prozora koji nemaju pante i ne mogu se otvoriti (za potrebe čišćenja)</t>
  </si>
  <si>
    <t>čišćenje običnih (klasičnih) zavjesa - 2X godišnje</t>
  </si>
  <si>
    <t>čišćenje trakastih zavjesa - 1X godišnje</t>
  </si>
  <si>
    <t>čišćenje venecijaner zavjesa - 1X godišnje</t>
  </si>
  <si>
    <t>generalno čišćenje tapisona - 2X godišnje</t>
  </si>
  <si>
    <t xml:space="preserve">Naziv ponuditelja: </t>
  </si>
  <si>
    <t xml:space="preserve">Adresa:              </t>
  </si>
  <si>
    <t xml:space="preserve">OIB:                   </t>
  </si>
  <si>
    <t xml:space="preserve">M.B.:                   </t>
  </si>
  <si>
    <t>Sveukupno Troškovnik 1 s PDV-om:</t>
  </si>
  <si>
    <t>Sveukupno Troškovnik 1 bez PDV-a:</t>
  </si>
  <si>
    <t>Sveukupno Troškovnik 2 bez PDV-a:</t>
  </si>
  <si>
    <t>Sveukupno Troškovnik 2 s PDV-om:</t>
  </si>
  <si>
    <t>Sveukupno Troškovnik 1 + Troškovnik 2:</t>
  </si>
  <si>
    <t>PDV Troškovnik 1 + PDV Troškovnik 2:</t>
  </si>
  <si>
    <t>Sveukupno Troškovnik 1 + Troškovnik 2 s PDV-om: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</si>
</sst>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k_n_-;\-* #,##0.00\ _k_n_-;_-* &quot;-&quot;??\ _k_n_-;_-@_-"/>
  </numFmts>
  <fonts count="8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u/>
      <sz val="10"/>
      <color rgb="FF00000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21">
    <xf numFmtId="0" fontId="0" fillId="0" borderId="0" xfId="0"/>
    <xf numFmtId="0" fontId="4" fillId="0" borderId="1" xfId="0" applyFont="1" applyBorder="1" applyAlignment="1" applyProtection="1">
      <alignment vertical="center" wrapText="1"/>
    </xf>
    <xf numFmtId="0" fontId="4" fillId="0" borderId="1" xfId="0" applyFont="1" applyBorder="1" applyAlignment="1" applyProtection="1">
      <alignment horizontal="center" vertical="center"/>
    </xf>
    <xf numFmtId="4" fontId="4" fillId="0" borderId="1" xfId="0" applyNumberFormat="1" applyFont="1" applyBorder="1" applyAlignment="1" applyProtection="1">
      <alignment horizontal="right" vertical="center"/>
    </xf>
    <xf numFmtId="43" fontId="4" fillId="0" borderId="1" xfId="2" applyFont="1" applyBorder="1" applyAlignment="1" applyProtection="1">
      <alignment horizontal="center" vertical="center"/>
      <protection locked="0"/>
    </xf>
    <xf numFmtId="43" fontId="4" fillId="0" borderId="1" xfId="2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right" vertical="center"/>
    </xf>
    <xf numFmtId="43" fontId="3" fillId="0" borderId="1" xfId="0" applyNumberFormat="1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center" vertical="center" wrapText="1"/>
    </xf>
    <xf numFmtId="4" fontId="4" fillId="0" borderId="1" xfId="0" applyNumberFormat="1" applyFont="1" applyBorder="1" applyAlignment="1" applyProtection="1">
      <alignment horizontal="center" vertical="center"/>
    </xf>
    <xf numFmtId="43" fontId="3" fillId="0" borderId="1" xfId="0" applyNumberFormat="1" applyFont="1" applyBorder="1" applyAlignment="1" applyProtection="1">
      <alignment vertical="center"/>
    </xf>
    <xf numFmtId="0" fontId="3" fillId="0" borderId="1" xfId="0" applyFont="1" applyBorder="1" applyAlignment="1" applyProtection="1">
      <alignment vertical="center"/>
    </xf>
    <xf numFmtId="0" fontId="3" fillId="2" borderId="1" xfId="0" applyFont="1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right" vertical="center"/>
    </xf>
    <xf numFmtId="0" fontId="3" fillId="0" borderId="0" xfId="0" applyFont="1" applyBorder="1" applyAlignment="1" applyProtection="1">
      <alignment vertical="center"/>
      <protection locked="0"/>
    </xf>
    <xf numFmtId="0" fontId="5" fillId="0" borderId="1" xfId="0" applyFont="1" applyFill="1" applyBorder="1" applyAlignment="1" applyProtection="1">
      <alignment horizontal="right" vertical="center"/>
    </xf>
    <xf numFmtId="0" fontId="7" fillId="0" borderId="0" xfId="1" applyFont="1" applyBorder="1" applyAlignment="1" applyProtection="1">
      <alignment horizontal="left" vertical="center"/>
      <protection locked="0"/>
    </xf>
    <xf numFmtId="43" fontId="4" fillId="0" borderId="1" xfId="0" applyNumberFormat="1" applyFont="1" applyBorder="1" applyAlignment="1" applyProtection="1">
      <alignment vertical="center"/>
    </xf>
    <xf numFmtId="0" fontId="6" fillId="0" borderId="2" xfId="0" applyFont="1" applyBorder="1" applyAlignment="1" applyProtection="1">
      <alignment horizontal="center"/>
      <protection locked="0"/>
    </xf>
  </cellXfs>
  <cellStyles count="3">
    <cellStyle name="Comma" xfId="2" builtinId="3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35"/>
  <sheetViews>
    <sheetView tabSelected="1" showWhiteSpace="0" view="pageLayout" zoomScaleNormal="100" workbookViewId="0">
      <selection activeCell="E6" sqref="E6"/>
    </sheetView>
  </sheetViews>
  <sheetFormatPr defaultRowHeight="15" x14ac:dyDescent="0.25"/>
  <cols>
    <col min="1" max="1" width="35.42578125" customWidth="1"/>
    <col min="3" max="3" width="11.140625" bestFit="1" customWidth="1"/>
    <col min="4" max="4" width="12.5703125" customWidth="1"/>
    <col min="5" max="5" width="20.140625" customWidth="1"/>
  </cols>
  <sheetData>
    <row r="2" spans="1:5" ht="42.6" customHeight="1" x14ac:dyDescent="0.25">
      <c r="A2" s="12" t="s">
        <v>4</v>
      </c>
      <c r="B2" s="13" t="s">
        <v>5</v>
      </c>
      <c r="C2" s="13" t="s">
        <v>0</v>
      </c>
      <c r="D2" s="13" t="s">
        <v>6</v>
      </c>
      <c r="E2" s="13" t="s">
        <v>7</v>
      </c>
    </row>
    <row r="3" spans="1:5" ht="14.1" customHeight="1" x14ac:dyDescent="0.25">
      <c r="A3" s="12"/>
      <c r="B3" s="13"/>
      <c r="C3" s="13"/>
      <c r="D3" s="13"/>
      <c r="E3" s="13"/>
    </row>
    <row r="4" spans="1:5" ht="28.35" customHeight="1" x14ac:dyDescent="0.25">
      <c r="A4" s="1" t="s">
        <v>8</v>
      </c>
      <c r="B4" s="2" t="s">
        <v>9</v>
      </c>
      <c r="C4" s="3">
        <v>1922.1</v>
      </c>
      <c r="D4" s="4"/>
      <c r="E4" s="5">
        <f>D4*12</f>
        <v>0</v>
      </c>
    </row>
    <row r="5" spans="1:5" ht="28.35" customHeight="1" x14ac:dyDescent="0.25">
      <c r="A5" s="1" t="s">
        <v>10</v>
      </c>
      <c r="B5" s="2" t="s">
        <v>9</v>
      </c>
      <c r="C5" s="6">
        <v>198.6</v>
      </c>
      <c r="D5" s="4"/>
      <c r="E5" s="5">
        <f t="shared" ref="E5:E8" si="0">D5*12</f>
        <v>0</v>
      </c>
    </row>
    <row r="6" spans="1:5" ht="28.35" customHeight="1" x14ac:dyDescent="0.25">
      <c r="A6" s="1" t="s">
        <v>11</v>
      </c>
      <c r="B6" s="2" t="s">
        <v>9</v>
      </c>
      <c r="C6" s="6">
        <v>815.9</v>
      </c>
      <c r="D6" s="4"/>
      <c r="E6" s="5">
        <f t="shared" si="0"/>
        <v>0</v>
      </c>
    </row>
    <row r="7" spans="1:5" ht="28.35" customHeight="1" x14ac:dyDescent="0.25">
      <c r="A7" s="1" t="s">
        <v>12</v>
      </c>
      <c r="B7" s="2" t="s">
        <v>1</v>
      </c>
      <c r="C7" s="6" t="s">
        <v>13</v>
      </c>
      <c r="D7" s="4"/>
      <c r="E7" s="5">
        <f t="shared" si="0"/>
        <v>0</v>
      </c>
    </row>
    <row r="8" spans="1:5" ht="28.35" customHeight="1" x14ac:dyDescent="0.25">
      <c r="A8" s="1" t="s">
        <v>2</v>
      </c>
      <c r="B8" s="2" t="s">
        <v>14</v>
      </c>
      <c r="C8" s="2">
        <v>1</v>
      </c>
      <c r="D8" s="4"/>
      <c r="E8" s="5">
        <f t="shared" si="0"/>
        <v>0</v>
      </c>
    </row>
    <row r="9" spans="1:5" ht="8.4499999999999993" customHeight="1" x14ac:dyDescent="0.25">
      <c r="A9" s="14" t="s">
        <v>36</v>
      </c>
      <c r="B9" s="14"/>
      <c r="C9" s="14"/>
      <c r="D9" s="14"/>
      <c r="E9" s="10">
        <f>SUM(E4:E8)</f>
        <v>0</v>
      </c>
    </row>
    <row r="10" spans="1:5" ht="8.4499999999999993" customHeight="1" x14ac:dyDescent="0.25">
      <c r="A10" s="14"/>
      <c r="B10" s="14"/>
      <c r="C10" s="14"/>
      <c r="D10" s="14"/>
      <c r="E10" s="11"/>
    </row>
    <row r="11" spans="1:5" ht="17.100000000000001" customHeight="1" x14ac:dyDescent="0.25">
      <c r="A11" s="15" t="s">
        <v>15</v>
      </c>
      <c r="B11" s="15"/>
      <c r="C11" s="15"/>
      <c r="D11" s="15"/>
      <c r="E11" s="7">
        <f>E9*0.25</f>
        <v>0</v>
      </c>
    </row>
    <row r="12" spans="1:5" ht="17.100000000000001" customHeight="1" x14ac:dyDescent="0.25">
      <c r="A12" s="15" t="s">
        <v>35</v>
      </c>
      <c r="B12" s="15"/>
      <c r="C12" s="15"/>
      <c r="D12" s="15"/>
      <c r="E12" s="7">
        <f>E9+E11</f>
        <v>0</v>
      </c>
    </row>
    <row r="13" spans="1:5" x14ac:dyDescent="0.25">
      <c r="A13" s="16"/>
      <c r="B13" s="16"/>
      <c r="C13" s="16"/>
      <c r="D13" s="16"/>
      <c r="E13" s="16"/>
    </row>
    <row r="14" spans="1:5" ht="42.6" customHeight="1" x14ac:dyDescent="0.25">
      <c r="A14" s="12" t="s">
        <v>16</v>
      </c>
      <c r="B14" s="13" t="s">
        <v>17</v>
      </c>
      <c r="C14" s="13" t="s">
        <v>0</v>
      </c>
      <c r="D14" s="13" t="s">
        <v>18</v>
      </c>
      <c r="E14" s="13" t="s">
        <v>19</v>
      </c>
    </row>
    <row r="15" spans="1:5" ht="14.1" customHeight="1" x14ac:dyDescent="0.25">
      <c r="A15" s="12" t="s">
        <v>20</v>
      </c>
      <c r="B15" s="13"/>
      <c r="C15" s="13"/>
      <c r="D15" s="13"/>
      <c r="E15" s="13"/>
    </row>
    <row r="16" spans="1:5" ht="28.35" customHeight="1" x14ac:dyDescent="0.25">
      <c r="A16" s="1" t="s">
        <v>21</v>
      </c>
      <c r="B16" s="8" t="s">
        <v>22</v>
      </c>
      <c r="C16" s="9" t="s">
        <v>23</v>
      </c>
      <c r="D16" s="4"/>
      <c r="E16" s="5">
        <f>D16</f>
        <v>0</v>
      </c>
    </row>
    <row r="17" spans="1:5" ht="28.35" customHeight="1" x14ac:dyDescent="0.25">
      <c r="A17" s="1" t="s">
        <v>24</v>
      </c>
      <c r="B17" s="2" t="s">
        <v>9</v>
      </c>
      <c r="C17" s="6">
        <v>1860</v>
      </c>
      <c r="D17" s="4"/>
      <c r="E17" s="5">
        <f>D17*C17</f>
        <v>0</v>
      </c>
    </row>
    <row r="18" spans="1:5" ht="28.35" customHeight="1" x14ac:dyDescent="0.25">
      <c r="A18" s="1" t="s">
        <v>25</v>
      </c>
      <c r="B18" s="2" t="s">
        <v>9</v>
      </c>
      <c r="C18" s="6">
        <v>1860</v>
      </c>
      <c r="D18" s="4"/>
      <c r="E18" s="5">
        <f t="shared" ref="E18:E23" si="1">D18*C18</f>
        <v>0</v>
      </c>
    </row>
    <row r="19" spans="1:5" ht="28.35" customHeight="1" x14ac:dyDescent="0.25">
      <c r="A19" s="1" t="s">
        <v>26</v>
      </c>
      <c r="B19" s="2" t="s">
        <v>3</v>
      </c>
      <c r="C19" s="6">
        <v>80</v>
      </c>
      <c r="D19" s="4"/>
      <c r="E19" s="5">
        <f t="shared" si="1"/>
        <v>0</v>
      </c>
    </row>
    <row r="20" spans="1:5" ht="28.35" customHeight="1" x14ac:dyDescent="0.25">
      <c r="A20" s="1" t="s">
        <v>27</v>
      </c>
      <c r="B20" s="2" t="s">
        <v>9</v>
      </c>
      <c r="C20" s="6">
        <v>972</v>
      </c>
      <c r="D20" s="4"/>
      <c r="E20" s="5">
        <f t="shared" si="1"/>
        <v>0</v>
      </c>
    </row>
    <row r="21" spans="1:5" ht="28.35" customHeight="1" x14ac:dyDescent="0.25">
      <c r="A21" s="1" t="s">
        <v>28</v>
      </c>
      <c r="B21" s="2" t="s">
        <v>9</v>
      </c>
      <c r="C21" s="6">
        <v>108</v>
      </c>
      <c r="D21" s="4"/>
      <c r="E21" s="5">
        <f t="shared" si="1"/>
        <v>0</v>
      </c>
    </row>
    <row r="22" spans="1:5" ht="28.35" customHeight="1" x14ac:dyDescent="0.25">
      <c r="A22" s="1" t="s">
        <v>29</v>
      </c>
      <c r="B22" s="2" t="s">
        <v>9</v>
      </c>
      <c r="C22" s="6">
        <v>144</v>
      </c>
      <c r="D22" s="4"/>
      <c r="E22" s="5">
        <f t="shared" si="1"/>
        <v>0</v>
      </c>
    </row>
    <row r="23" spans="1:5" ht="28.35" customHeight="1" x14ac:dyDescent="0.25">
      <c r="A23" s="1" t="s">
        <v>30</v>
      </c>
      <c r="B23" s="2" t="s">
        <v>9</v>
      </c>
      <c r="C23" s="6">
        <v>655</v>
      </c>
      <c r="D23" s="4"/>
      <c r="E23" s="5">
        <f t="shared" si="1"/>
        <v>0</v>
      </c>
    </row>
    <row r="24" spans="1:5" ht="17.100000000000001" customHeight="1" x14ac:dyDescent="0.25">
      <c r="A24" s="14" t="s">
        <v>37</v>
      </c>
      <c r="B24" s="14"/>
      <c r="C24" s="14"/>
      <c r="D24" s="14"/>
      <c r="E24" s="7">
        <f>SUM(E16:E23)</f>
        <v>0</v>
      </c>
    </row>
    <row r="25" spans="1:5" ht="17.100000000000001" customHeight="1" x14ac:dyDescent="0.25">
      <c r="A25" s="15" t="s">
        <v>15</v>
      </c>
      <c r="B25" s="15"/>
      <c r="C25" s="15"/>
      <c r="D25" s="15"/>
      <c r="E25" s="7">
        <f>E24*0.25</f>
        <v>0</v>
      </c>
    </row>
    <row r="26" spans="1:5" ht="17.100000000000001" customHeight="1" x14ac:dyDescent="0.25">
      <c r="A26" s="15" t="s">
        <v>38</v>
      </c>
      <c r="B26" s="15"/>
      <c r="C26" s="15"/>
      <c r="D26" s="15"/>
      <c r="E26" s="7">
        <f>E24+E25</f>
        <v>0</v>
      </c>
    </row>
    <row r="27" spans="1:5" ht="17.100000000000001" customHeight="1" x14ac:dyDescent="0.25">
      <c r="A27" s="11"/>
      <c r="B27" s="11"/>
      <c r="C27" s="11"/>
      <c r="D27" s="11"/>
      <c r="E27" s="11"/>
    </row>
    <row r="28" spans="1:5" ht="17.100000000000001" customHeight="1" x14ac:dyDescent="0.25">
      <c r="A28" s="17" t="s">
        <v>39</v>
      </c>
      <c r="B28" s="17"/>
      <c r="C28" s="17"/>
      <c r="D28" s="10">
        <f>E9+E24</f>
        <v>0</v>
      </c>
      <c r="E28" s="10"/>
    </row>
    <row r="29" spans="1:5" ht="17.100000000000001" customHeight="1" x14ac:dyDescent="0.25">
      <c r="A29" s="17" t="s">
        <v>40</v>
      </c>
      <c r="B29" s="17"/>
      <c r="C29" s="17"/>
      <c r="D29" s="19">
        <f>E11+E25</f>
        <v>0</v>
      </c>
      <c r="E29" s="19"/>
    </row>
    <row r="30" spans="1:5" ht="17.100000000000001" customHeight="1" x14ac:dyDescent="0.25">
      <c r="A30" s="17" t="s">
        <v>41</v>
      </c>
      <c r="B30" s="17"/>
      <c r="C30" s="17"/>
      <c r="D30" s="10">
        <f>D28+D29</f>
        <v>0</v>
      </c>
      <c r="E30" s="10"/>
    </row>
    <row r="31" spans="1:5" x14ac:dyDescent="0.25">
      <c r="A31" s="20"/>
      <c r="B31" s="20"/>
      <c r="C31" s="20"/>
      <c r="D31" s="20"/>
      <c r="E31" s="20"/>
    </row>
    <row r="32" spans="1:5" ht="17.100000000000001" customHeight="1" x14ac:dyDescent="0.25">
      <c r="A32" s="18" t="s">
        <v>31</v>
      </c>
      <c r="B32" s="18"/>
      <c r="C32" s="18"/>
      <c r="D32" s="18"/>
      <c r="E32" s="18"/>
    </row>
    <row r="33" spans="1:5" ht="17.100000000000001" customHeight="1" x14ac:dyDescent="0.25">
      <c r="A33" s="18" t="s">
        <v>32</v>
      </c>
      <c r="B33" s="18"/>
      <c r="C33" s="18"/>
      <c r="D33" s="18"/>
      <c r="E33" s="18"/>
    </row>
    <row r="34" spans="1:5" ht="17.100000000000001" customHeight="1" x14ac:dyDescent="0.25">
      <c r="A34" s="18" t="s">
        <v>33</v>
      </c>
      <c r="B34" s="18"/>
      <c r="C34" s="18"/>
      <c r="D34" s="18"/>
      <c r="E34" s="18"/>
    </row>
    <row r="35" spans="1:5" ht="17.100000000000001" customHeight="1" x14ac:dyDescent="0.25">
      <c r="A35" s="18" t="s">
        <v>34</v>
      </c>
      <c r="B35" s="18"/>
      <c r="C35" s="18"/>
      <c r="D35" s="18"/>
      <c r="E35" s="18"/>
    </row>
  </sheetData>
  <sheetProtection password="CFFF" sheet="1" objects="1" scenarios="1"/>
  <mergeCells count="30">
    <mergeCell ref="A32:E32"/>
    <mergeCell ref="A33:E33"/>
    <mergeCell ref="A34:E34"/>
    <mergeCell ref="A35:E35"/>
    <mergeCell ref="A29:C29"/>
    <mergeCell ref="D29:E29"/>
    <mergeCell ref="A30:C30"/>
    <mergeCell ref="D30:E30"/>
    <mergeCell ref="A31:E31"/>
    <mergeCell ref="A24:D24"/>
    <mergeCell ref="A25:D25"/>
    <mergeCell ref="A26:D26"/>
    <mergeCell ref="A27:E27"/>
    <mergeCell ref="A28:C28"/>
    <mergeCell ref="D28:E28"/>
    <mergeCell ref="A11:D11"/>
    <mergeCell ref="A12:D12"/>
    <mergeCell ref="A13:E13"/>
    <mergeCell ref="B14:B15"/>
    <mergeCell ref="C14:C15"/>
    <mergeCell ref="D14:D15"/>
    <mergeCell ref="E14:E15"/>
    <mergeCell ref="A14:A15"/>
    <mergeCell ref="E9:E10"/>
    <mergeCell ref="A2:A3"/>
    <mergeCell ref="B2:B3"/>
    <mergeCell ref="C2:C3"/>
    <mergeCell ref="D2:D3"/>
    <mergeCell ref="A9:D10"/>
    <mergeCell ref="E2:E3"/>
  </mergeCells>
  <hyperlinks>
    <hyperlink ref="C20" location="_ftn3" display="_ftn3"/>
    <hyperlink ref="C18" location="_ftn2" display="_ftn2"/>
    <hyperlink ref="C17" location="_ftn2" display="_ftn2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  <headerFooter>
    <oddHeader xml:space="preserve">&amp;LCENTAR ZA RESTRUKTURIRANJE 
I PRODAJU
&amp;C&amp;"-,Bold"&amp;14&amp;K03+000PRILOG 2 - TROŠKOVNIK 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Sheet1</vt:lpstr>
      <vt:lpstr>Sheet2</vt:lpstr>
      <vt:lpstr>Sheet3</vt:lpstr>
      <vt:lpstr>Sheet1!_ftn1</vt:lpstr>
      <vt:lpstr>Sheet1!_ftn2</vt:lpstr>
      <vt:lpstr>Sheet1!_ftn3</vt:lpstr>
      <vt:lpstr>Sheet1!_ftnref1</vt:lpstr>
      <vt:lpstr>Sheet1!_ftnref2</vt:lpstr>
      <vt:lpstr>Sheet1!_ftnref3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Sabine</dc:creator>
  <cp:lastModifiedBy>Mihaela Kurtović</cp:lastModifiedBy>
  <cp:lastPrinted>2019-04-19T09:57:55Z</cp:lastPrinted>
  <dcterms:created xsi:type="dcterms:W3CDTF">2016-10-03T11:32:18Z</dcterms:created>
  <dcterms:modified xsi:type="dcterms:W3CDTF">2019-04-19T09:58:02Z</dcterms:modified>
</cp:coreProperties>
</file>